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BPC Accounts Year Ended 31.03.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<sst xmlns="http://schemas.openxmlformats.org/spreadsheetml/2006/main" count="158" uniqueCount="75">
  <si>
    <t>BRANTINGHAM PARISH COUNCIL</t>
  </si>
  <si>
    <t>FINANCIAL ACCOUNTS FOR YEAR ENDING 31 MARCH 2018</t>
  </si>
  <si>
    <t>RECEIPTS</t>
  </si>
  <si>
    <t>PAYMENTS</t>
  </si>
  <si>
    <t>DATE</t>
  </si>
  <si>
    <t>FROM</t>
  </si>
  <si>
    <t>PARTICULARS</t>
  </si>
  <si>
    <t>AMOUNT</t>
  </si>
  <si>
    <t>CHQ NO</t>
  </si>
  <si>
    <t>TO WHOM PAID</t>
  </si>
  <si>
    <t xml:space="preserve">TOTAL </t>
  </si>
  <si>
    <t>VAT</t>
  </si>
  <si>
    <t>ERYC</t>
  </si>
  <si>
    <t>Parish Precept</t>
  </si>
  <si>
    <t>R</t>
  </si>
  <si>
    <t>29.09.2018</t>
  </si>
  <si>
    <t>09.04.2018</t>
  </si>
  <si>
    <t>Autela Payroll</t>
  </si>
  <si>
    <t>31.03.2019</t>
  </si>
  <si>
    <t>Barclays</t>
  </si>
  <si>
    <t>Interest 90289752</t>
  </si>
  <si>
    <t>ERYC - Commercial Waste</t>
  </si>
  <si>
    <t>21.05.2018</t>
  </si>
  <si>
    <t>R Shillaker - Boot Scrapers</t>
  </si>
  <si>
    <t>BHIB - &lt;Insurance</t>
  </si>
  <si>
    <t>Georgi Velichov</t>
  </si>
  <si>
    <t>26.06.2018</t>
  </si>
  <si>
    <t>L Soulsby - April  - June</t>
  </si>
  <si>
    <t>02.07.2018</t>
  </si>
  <si>
    <t>R Powell - Install of Boot Scrapers</t>
  </si>
  <si>
    <t>03.09.2018</t>
  </si>
  <si>
    <t>H Wood - WaspNest Removal</t>
  </si>
  <si>
    <t>CPRC - Subscription</t>
  </si>
  <si>
    <t>Information Commission - Subscription</t>
  </si>
  <si>
    <t>08.09.2018</t>
  </si>
  <si>
    <t>L Brotherton - Sweeping Dale/Phone Box Painting</t>
  </si>
  <si>
    <t>26.09.2018</t>
  </si>
  <si>
    <t>L Soulsby July - September</t>
  </si>
  <si>
    <t>15.10.2018</t>
  </si>
  <si>
    <t>R Shillaker - Gauntlets</t>
  </si>
  <si>
    <t>03.12.2018</t>
  </si>
  <si>
    <t>Village Hall Grant</t>
  </si>
  <si>
    <t>G Greendale - Christmas Tree/Decorations</t>
  </si>
  <si>
    <t>04.12.2018</t>
  </si>
  <si>
    <t>Bank Tfr</t>
  </si>
  <si>
    <t>Wold Trees</t>
  </si>
  <si>
    <t>PKF Littlejohn</t>
  </si>
  <si>
    <t>L Soulsby - Office/Cloud/Mcafee</t>
  </si>
  <si>
    <t>R Powell - Purchase of Christmas Lights</t>
  </si>
  <si>
    <t>L Brotherton – Rememberance Wreath/British Legion</t>
  </si>
  <si>
    <t>19.12.2018</t>
  </si>
  <si>
    <t>L Soulsby - October - December</t>
  </si>
  <si>
    <t>20.12.2018</t>
  </si>
  <si>
    <t>Richard Powell - Lights Timer</t>
  </si>
  <si>
    <t>Hull Ionians CECC - Grant</t>
  </si>
  <si>
    <t>11.01.2019</t>
  </si>
  <si>
    <t>HMRC - PAYE</t>
  </si>
  <si>
    <t>31.01.2019</t>
  </si>
  <si>
    <t>01.03.2019</t>
  </si>
  <si>
    <t>Tony Cook</t>
  </si>
  <si>
    <t>08.03.2019</t>
  </si>
  <si>
    <t>Elloughton-Cum-Brough Re Archaelogical Survey</t>
  </si>
  <si>
    <t>21.03.2019</t>
  </si>
  <si>
    <t>Richard Powell - Toolstation adhesive &amp; sealant</t>
  </si>
  <si>
    <t>26.03.2019</t>
  </si>
  <si>
    <t>Louise Brotherton - Defib Pads</t>
  </si>
  <si>
    <t>27.03.2019</t>
  </si>
  <si>
    <t>L Soulsby  - January - March</t>
  </si>
  <si>
    <t>Bal b/f from 31.03.2018</t>
  </si>
  <si>
    <t>A/C 10537306</t>
  </si>
  <si>
    <t>Receipts</t>
  </si>
  <si>
    <t>A/C 90289752</t>
  </si>
  <si>
    <t>Payments</t>
  </si>
  <si>
    <t>Total</t>
  </si>
  <si>
    <t>Balance C/f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</si>
</sst>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"/>
    <numFmt numFmtId="166" formatCode="\£#,##0.00"/>
    <numFmt numFmtId="167" formatCode="DD/MM/YYYY"/>
  </numFmts>
  <fonts count="3"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2" fillId="0" borderId="0" xfId="20">
      <alignment/>
      <protection/>
    </xf>
    <xf numFmtId="164" fontId="1" fillId="0" borderId="1" xfId="20" applyFont="1" applyBorder="1">
      <alignment/>
      <protection/>
    </xf>
    <xf numFmtId="164" fontId="1" fillId="0" borderId="0" xfId="20" applyFont="1" applyBorder="1" applyAlignment="1">
      <alignment horizontal="left"/>
      <protection/>
    </xf>
    <xf numFmtId="165" fontId="2" fillId="0" borderId="0" xfId="20" applyNumberFormat="1" applyAlignment="1">
      <alignment horizontal="left"/>
      <protection/>
    </xf>
    <xf numFmtId="166" fontId="2" fillId="0" borderId="0" xfId="20" applyNumberFormat="1">
      <alignment/>
      <protection/>
    </xf>
    <xf numFmtId="164" fontId="2" fillId="0" borderId="1" xfId="20" applyFont="1" applyBorder="1">
      <alignment/>
      <protection/>
    </xf>
    <xf numFmtId="164" fontId="2" fillId="0" borderId="0" xfId="20" applyFont="1" applyFill="1" applyBorder="1">
      <alignment/>
      <protection/>
    </xf>
    <xf numFmtId="164" fontId="2" fillId="0" borderId="0" xfId="20" applyFont="1">
      <alignment/>
      <protection/>
    </xf>
    <xf numFmtId="166" fontId="2" fillId="0" borderId="0" xfId="20" applyNumberFormat="1" applyFont="1">
      <alignment/>
      <protection/>
    </xf>
    <xf numFmtId="166" fontId="2" fillId="0" borderId="0" xfId="20" applyNumberFormat="1" applyFont="1" applyFill="1" applyBorder="1">
      <alignment/>
      <protection/>
    </xf>
    <xf numFmtId="164" fontId="2" fillId="0" borderId="2" xfId="20" applyFont="1" applyFill="1" applyBorder="1">
      <alignment/>
      <protection/>
    </xf>
    <xf numFmtId="167" fontId="2" fillId="0" borderId="0" xfId="20" applyNumberFormat="1" applyFont="1">
      <alignment/>
      <protection/>
    </xf>
    <xf numFmtId="164" fontId="2" fillId="0" borderId="0" xfId="20" applyBorder="1">
      <alignment/>
      <protection/>
    </xf>
    <xf numFmtId="164" fontId="2" fillId="0" borderId="2" xfId="20" applyFont="1" applyBorder="1">
      <alignment/>
      <protection/>
    </xf>
    <xf numFmtId="166" fontId="2" fillId="0" borderId="3" xfId="20" applyNumberFormat="1" applyBorder="1">
      <alignment/>
      <protection/>
    </xf>
    <xf numFmtId="164" fontId="2" fillId="0" borderId="3" xfId="20" applyBorder="1">
      <alignment/>
      <protection/>
    </xf>
    <xf numFmtId="166" fontId="1" fillId="0" borderId="3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D32" sqref="D32"/>
    </sheetView>
  </sheetViews>
  <sheetFormatPr defaultColWidth="12.57421875" defaultRowHeight="12.75"/>
  <cols>
    <col min="1" max="2" width="11.57421875" style="0" customWidth="1"/>
    <col min="3" max="3" width="21.57421875" style="0" customWidth="1"/>
    <col min="4" max="7" width="11.57421875" style="0" customWidth="1"/>
    <col min="8" max="8" width="45.140625" style="0" customWidth="1"/>
    <col min="9" max="16384" width="11.57421875" style="0" customWidth="1"/>
  </cols>
  <sheetData>
    <row r="1" spans="1:16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</row>
    <row r="3" spans="1:16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</row>
    <row r="5" spans="1:16" ht="12.75">
      <c r="A5" s="1" t="s">
        <v>2</v>
      </c>
      <c r="B5" s="1"/>
      <c r="C5" s="1"/>
      <c r="D5" s="1"/>
      <c r="E5" s="3"/>
      <c r="F5" s="4" t="s">
        <v>3</v>
      </c>
      <c r="G5" s="4"/>
      <c r="H5" s="1"/>
      <c r="I5" s="1"/>
      <c r="J5" s="1"/>
      <c r="K5" s="1"/>
      <c r="L5" s="2"/>
      <c r="M5" s="2"/>
      <c r="N5" s="2"/>
      <c r="O5" s="2"/>
      <c r="P5" s="2"/>
    </row>
    <row r="6" spans="1:16" ht="12.75">
      <c r="A6" s="1"/>
      <c r="B6" s="1"/>
      <c r="C6" s="1"/>
      <c r="D6" s="1"/>
      <c r="E6" s="3"/>
      <c r="F6" s="1"/>
      <c r="G6" s="1"/>
      <c r="H6" s="1"/>
      <c r="I6" s="1"/>
      <c r="J6" s="1"/>
      <c r="K6" s="1"/>
      <c r="L6" s="2"/>
      <c r="M6" s="2"/>
      <c r="N6" s="2"/>
      <c r="O6" s="2"/>
      <c r="P6" s="2"/>
    </row>
    <row r="7" spans="1:16" ht="12.75">
      <c r="A7" s="1" t="s">
        <v>4</v>
      </c>
      <c r="B7" s="1" t="s">
        <v>5</v>
      </c>
      <c r="C7" s="1" t="s">
        <v>6</v>
      </c>
      <c r="D7" s="1" t="s">
        <v>7</v>
      </c>
      <c r="E7" s="3"/>
      <c r="F7" s="1" t="s">
        <v>4</v>
      </c>
      <c r="G7" s="1" t="s">
        <v>8</v>
      </c>
      <c r="H7" s="1" t="s">
        <v>9</v>
      </c>
      <c r="I7" s="1" t="s">
        <v>10</v>
      </c>
      <c r="J7" s="1" t="s">
        <v>7</v>
      </c>
      <c r="K7" s="1" t="s">
        <v>11</v>
      </c>
      <c r="L7" s="2"/>
      <c r="M7" s="2"/>
      <c r="N7" s="2"/>
      <c r="O7" s="2"/>
      <c r="P7" s="2"/>
    </row>
    <row r="8" spans="1:16" ht="12.75">
      <c r="A8" s="5">
        <v>43219</v>
      </c>
      <c r="B8" s="2" t="s">
        <v>12</v>
      </c>
      <c r="C8" s="2" t="s">
        <v>13</v>
      </c>
      <c r="D8" s="6">
        <v>3700</v>
      </c>
      <c r="E8" s="7" t="s">
        <v>14</v>
      </c>
      <c r="F8" s="8"/>
      <c r="G8" s="9"/>
      <c r="H8" s="8"/>
      <c r="I8" s="10"/>
      <c r="J8" s="10"/>
      <c r="K8" s="11"/>
      <c r="L8" s="2"/>
      <c r="M8" s="2"/>
      <c r="N8" s="11"/>
      <c r="O8" s="2"/>
      <c r="P8" s="2"/>
    </row>
    <row r="9" spans="1:16" ht="12.75">
      <c r="A9" s="9" t="s">
        <v>15</v>
      </c>
      <c r="B9" s="2" t="s">
        <v>12</v>
      </c>
      <c r="C9" s="2" t="s">
        <v>13</v>
      </c>
      <c r="D9" s="6">
        <v>3700</v>
      </c>
      <c r="E9" s="2" t="s">
        <v>14</v>
      </c>
      <c r="F9" s="12" t="s">
        <v>16</v>
      </c>
      <c r="G9" s="9">
        <v>100465</v>
      </c>
      <c r="H9" s="8" t="s">
        <v>17</v>
      </c>
      <c r="I9" s="10">
        <v>28.79</v>
      </c>
      <c r="J9" s="6">
        <v>28.79</v>
      </c>
      <c r="K9" s="6">
        <v>0</v>
      </c>
      <c r="L9" s="2" t="s">
        <v>14</v>
      </c>
      <c r="M9" s="6"/>
      <c r="N9" s="6"/>
      <c r="O9" s="6"/>
      <c r="P9" s="2"/>
    </row>
    <row r="10" spans="1:16" ht="12.75">
      <c r="A10" s="9" t="s">
        <v>18</v>
      </c>
      <c r="B10" s="1" t="s">
        <v>19</v>
      </c>
      <c r="C10" s="1" t="s">
        <v>20</v>
      </c>
      <c r="D10" s="6">
        <v>0.12</v>
      </c>
      <c r="E10" s="7" t="s">
        <v>14</v>
      </c>
      <c r="F10" s="12" t="s">
        <v>16</v>
      </c>
      <c r="G10" s="9">
        <v>100466</v>
      </c>
      <c r="H10" s="9" t="s">
        <v>21</v>
      </c>
      <c r="I10" s="10">
        <v>196.95</v>
      </c>
      <c r="J10" s="6">
        <v>196.95</v>
      </c>
      <c r="K10" s="6">
        <v>0</v>
      </c>
      <c r="L10" s="2" t="s">
        <v>14</v>
      </c>
      <c r="M10" s="6"/>
      <c r="N10" s="6"/>
      <c r="O10" s="2"/>
      <c r="P10" s="2"/>
    </row>
    <row r="11" spans="1:16" ht="12.75">
      <c r="A11" s="2"/>
      <c r="B11" s="9"/>
      <c r="C11" s="9"/>
      <c r="D11" s="6"/>
      <c r="E11" s="7"/>
      <c r="F11" s="12" t="s">
        <v>22</v>
      </c>
      <c r="G11" s="9">
        <v>100467</v>
      </c>
      <c r="H11" s="9" t="s">
        <v>23</v>
      </c>
      <c r="I11" s="10">
        <v>80</v>
      </c>
      <c r="J11" s="6">
        <v>80</v>
      </c>
      <c r="K11" s="6">
        <v>0</v>
      </c>
      <c r="L11" s="2" t="s">
        <v>14</v>
      </c>
      <c r="M11" s="6"/>
      <c r="N11" s="6"/>
      <c r="O11" s="2"/>
      <c r="P11" s="2"/>
    </row>
    <row r="12" spans="1:16" ht="12.75">
      <c r="A12" s="9"/>
      <c r="B12" s="2"/>
      <c r="C12" s="2"/>
      <c r="D12" s="6"/>
      <c r="E12" s="7"/>
      <c r="F12" s="12" t="s">
        <v>22</v>
      </c>
      <c r="G12" s="9">
        <v>100468</v>
      </c>
      <c r="H12" s="9" t="s">
        <v>24</v>
      </c>
      <c r="I12" s="10">
        <v>427.91</v>
      </c>
      <c r="J12" s="6">
        <v>427.91</v>
      </c>
      <c r="K12" s="6">
        <v>0</v>
      </c>
      <c r="L12" s="2" t="s">
        <v>14</v>
      </c>
      <c r="M12" s="6"/>
      <c r="N12" s="6"/>
      <c r="O12" s="2"/>
      <c r="P12" s="2"/>
    </row>
    <row r="13" spans="1:16" ht="12.75">
      <c r="A13" s="2"/>
      <c r="B13" s="2"/>
      <c r="C13" s="2"/>
      <c r="D13" s="2"/>
      <c r="E13" s="2"/>
      <c r="F13" s="12" t="s">
        <v>22</v>
      </c>
      <c r="G13" s="9">
        <v>100469</v>
      </c>
      <c r="H13" s="9" t="s">
        <v>25</v>
      </c>
      <c r="I13" s="10">
        <v>96.25</v>
      </c>
      <c r="J13" s="6">
        <v>96.25</v>
      </c>
      <c r="K13" s="6">
        <v>0</v>
      </c>
      <c r="L13" s="2" t="s">
        <v>14</v>
      </c>
      <c r="M13" s="6"/>
      <c r="N13" s="6"/>
      <c r="O13" s="2"/>
      <c r="P13" s="2"/>
    </row>
    <row r="14" spans="1:16" ht="12.75">
      <c r="A14" s="2"/>
      <c r="B14" s="2"/>
      <c r="C14" s="2"/>
      <c r="D14" s="6"/>
      <c r="E14" s="7"/>
      <c r="F14" s="12" t="s">
        <v>26</v>
      </c>
      <c r="G14" s="9">
        <v>100470</v>
      </c>
      <c r="H14" s="9" t="s">
        <v>27</v>
      </c>
      <c r="I14" s="10">
        <v>254.48</v>
      </c>
      <c r="J14" s="6">
        <v>254.48</v>
      </c>
      <c r="K14" s="6">
        <v>0</v>
      </c>
      <c r="L14" s="2" t="s">
        <v>14</v>
      </c>
      <c r="M14" s="6"/>
      <c r="N14" s="6"/>
      <c r="O14" s="2"/>
      <c r="P14" s="2"/>
    </row>
    <row r="15" spans="1:16" ht="12.75">
      <c r="A15" s="2"/>
      <c r="B15" s="2"/>
      <c r="C15" s="2"/>
      <c r="D15" s="6"/>
      <c r="E15" s="7"/>
      <c r="F15" s="12" t="s">
        <v>28</v>
      </c>
      <c r="G15" s="9">
        <v>100471</v>
      </c>
      <c r="H15" s="9" t="s">
        <v>17</v>
      </c>
      <c r="I15" s="10">
        <v>30</v>
      </c>
      <c r="J15" s="6">
        <v>25</v>
      </c>
      <c r="K15" s="6">
        <v>5</v>
      </c>
      <c r="L15" s="2" t="s">
        <v>14</v>
      </c>
      <c r="M15" s="6"/>
      <c r="N15" s="2"/>
      <c r="O15" s="2"/>
      <c r="P15" s="2"/>
    </row>
    <row r="16" spans="1:16" ht="12.75">
      <c r="A16" s="2"/>
      <c r="B16" s="2"/>
      <c r="C16" s="2"/>
      <c r="D16" s="6"/>
      <c r="E16" s="7"/>
      <c r="F16" s="12" t="s">
        <v>28</v>
      </c>
      <c r="G16" s="9">
        <v>100472</v>
      </c>
      <c r="H16" s="9" t="s">
        <v>29</v>
      </c>
      <c r="I16" s="10">
        <v>103.66</v>
      </c>
      <c r="J16" s="6">
        <v>103.66</v>
      </c>
      <c r="K16" s="6">
        <v>0</v>
      </c>
      <c r="L16" s="2" t="s">
        <v>14</v>
      </c>
      <c r="M16" s="6"/>
      <c r="N16" s="6"/>
      <c r="O16" s="2"/>
      <c r="P16" s="2"/>
    </row>
    <row r="17" spans="1:16" ht="12.75">
      <c r="A17" s="2"/>
      <c r="B17" s="2"/>
      <c r="C17" s="2"/>
      <c r="D17" s="6"/>
      <c r="E17" s="7"/>
      <c r="F17" s="12" t="s">
        <v>30</v>
      </c>
      <c r="G17" s="9">
        <v>100473</v>
      </c>
      <c r="H17" s="9" t="s">
        <v>31</v>
      </c>
      <c r="I17" s="10">
        <v>65</v>
      </c>
      <c r="J17" s="6">
        <v>65</v>
      </c>
      <c r="K17" s="6">
        <v>0</v>
      </c>
      <c r="L17" s="2" t="s">
        <v>14</v>
      </c>
      <c r="M17" s="6"/>
      <c r="N17" s="6"/>
      <c r="O17" s="2"/>
      <c r="P17" s="2"/>
    </row>
    <row r="18" spans="1:16" ht="12.75">
      <c r="A18" s="2"/>
      <c r="B18" s="2"/>
      <c r="C18" s="2"/>
      <c r="D18" s="6"/>
      <c r="E18" s="7"/>
      <c r="F18" s="12" t="s">
        <v>30</v>
      </c>
      <c r="G18" s="9">
        <v>100474</v>
      </c>
      <c r="H18" s="9" t="s">
        <v>32</v>
      </c>
      <c r="I18" s="10">
        <v>36</v>
      </c>
      <c r="J18" s="6">
        <v>36</v>
      </c>
      <c r="K18" s="6">
        <v>0</v>
      </c>
      <c r="L18" s="2" t="s">
        <v>14</v>
      </c>
      <c r="M18" s="6"/>
      <c r="N18" s="6"/>
      <c r="O18" s="2"/>
      <c r="P18" s="2"/>
    </row>
    <row r="19" spans="1:16" ht="12.75">
      <c r="A19" s="2"/>
      <c r="B19" s="2"/>
      <c r="C19" s="2"/>
      <c r="D19" s="6"/>
      <c r="E19" s="7"/>
      <c r="F19" s="13" t="s">
        <v>30</v>
      </c>
      <c r="G19" s="9">
        <v>100475</v>
      </c>
      <c r="H19" s="9" t="s">
        <v>25</v>
      </c>
      <c r="I19" s="10">
        <v>178.75</v>
      </c>
      <c r="J19" s="6">
        <v>178.75</v>
      </c>
      <c r="K19" s="6">
        <v>0</v>
      </c>
      <c r="L19" s="2" t="s">
        <v>14</v>
      </c>
      <c r="M19" s="6"/>
      <c r="N19" s="6"/>
      <c r="O19" s="2"/>
      <c r="P19" s="2"/>
    </row>
    <row r="20" spans="1:16" ht="12.75">
      <c r="A20" s="2"/>
      <c r="B20" s="2"/>
      <c r="C20" s="2"/>
      <c r="D20" s="2"/>
      <c r="E20" s="14"/>
      <c r="F20" s="15" t="s">
        <v>30</v>
      </c>
      <c r="G20" s="9">
        <v>100476</v>
      </c>
      <c r="H20" s="9" t="s">
        <v>33</v>
      </c>
      <c r="I20" s="10">
        <v>40</v>
      </c>
      <c r="J20" s="6">
        <v>40</v>
      </c>
      <c r="K20" s="6">
        <v>0</v>
      </c>
      <c r="L20" s="2" t="s">
        <v>14</v>
      </c>
      <c r="M20" s="6"/>
      <c r="N20" s="6"/>
      <c r="O20" s="2"/>
      <c r="P20" s="2"/>
    </row>
    <row r="21" spans="1:16" ht="12.75">
      <c r="A21" s="2"/>
      <c r="B21" s="2"/>
      <c r="C21" s="2"/>
      <c r="D21" s="2"/>
      <c r="E21" s="14"/>
      <c r="F21" s="15" t="s">
        <v>34</v>
      </c>
      <c r="G21" s="9">
        <v>100477</v>
      </c>
      <c r="H21" s="9" t="s">
        <v>35</v>
      </c>
      <c r="I21" s="10">
        <v>61</v>
      </c>
      <c r="J21" s="6">
        <v>61</v>
      </c>
      <c r="K21" s="6">
        <v>0</v>
      </c>
      <c r="L21" s="2" t="s">
        <v>14</v>
      </c>
      <c r="M21" s="6"/>
      <c r="N21" s="6"/>
      <c r="O21" s="2"/>
      <c r="P21" s="2"/>
    </row>
    <row r="22" spans="1:16" ht="12.75">
      <c r="A22" s="2"/>
      <c r="B22" s="2"/>
      <c r="C22" s="2"/>
      <c r="D22" s="2"/>
      <c r="E22" s="14"/>
      <c r="F22" s="15" t="s">
        <v>36</v>
      </c>
      <c r="G22" s="9">
        <v>100478</v>
      </c>
      <c r="H22" s="9" t="s">
        <v>37</v>
      </c>
      <c r="I22" s="10">
        <v>254.48</v>
      </c>
      <c r="J22" s="6">
        <v>254.48</v>
      </c>
      <c r="K22" s="6">
        <v>0</v>
      </c>
      <c r="L22" s="2" t="s">
        <v>14</v>
      </c>
      <c r="M22" s="6"/>
      <c r="N22" s="6"/>
      <c r="O22" s="2"/>
      <c r="P22" s="2"/>
    </row>
    <row r="23" spans="1:16" ht="12.75">
      <c r="A23" s="2"/>
      <c r="B23" s="2"/>
      <c r="C23" s="2"/>
      <c r="D23" s="2"/>
      <c r="E23" s="14"/>
      <c r="F23" s="15" t="s">
        <v>38</v>
      </c>
      <c r="G23" s="9">
        <v>100479</v>
      </c>
      <c r="H23" s="9" t="s">
        <v>17</v>
      </c>
      <c r="I23" s="10">
        <v>30</v>
      </c>
      <c r="J23" s="6">
        <v>25</v>
      </c>
      <c r="K23" s="6">
        <v>5</v>
      </c>
      <c r="L23" s="2" t="s">
        <v>14</v>
      </c>
      <c r="M23" s="6"/>
      <c r="N23" s="2"/>
      <c r="O23" s="2"/>
      <c r="P23" s="2"/>
    </row>
    <row r="24" spans="1:16" ht="12.75">
      <c r="A24" s="2"/>
      <c r="B24" s="2"/>
      <c r="C24" s="2"/>
      <c r="D24" s="2"/>
      <c r="E24" s="14"/>
      <c r="F24" s="15" t="s">
        <v>38</v>
      </c>
      <c r="G24" s="9">
        <v>100480</v>
      </c>
      <c r="H24" s="9" t="s">
        <v>39</v>
      </c>
      <c r="I24" s="10">
        <v>7.16</v>
      </c>
      <c r="J24" s="6">
        <v>7.16</v>
      </c>
      <c r="K24" s="6">
        <v>0</v>
      </c>
      <c r="L24" s="2" t="s">
        <v>14</v>
      </c>
      <c r="M24" s="6"/>
      <c r="N24" s="6"/>
      <c r="O24" s="2"/>
      <c r="P24" s="2"/>
    </row>
    <row r="25" spans="1:16" ht="12.75">
      <c r="A25" s="2"/>
      <c r="B25" s="2"/>
      <c r="C25" s="2"/>
      <c r="D25" s="2"/>
      <c r="E25" s="14"/>
      <c r="F25" s="15" t="s">
        <v>40</v>
      </c>
      <c r="G25" s="9">
        <v>100481</v>
      </c>
      <c r="H25" s="9" t="s">
        <v>41</v>
      </c>
      <c r="I25" s="10">
        <v>300</v>
      </c>
      <c r="J25" s="6">
        <v>300</v>
      </c>
      <c r="K25" s="6">
        <v>0</v>
      </c>
      <c r="L25" s="2" t="s">
        <v>14</v>
      </c>
      <c r="M25" s="6"/>
      <c r="N25" s="6"/>
      <c r="O25" s="2"/>
      <c r="P25" s="2"/>
    </row>
    <row r="26" spans="1:16" ht="12.75">
      <c r="A26" s="2"/>
      <c r="B26" s="2"/>
      <c r="C26" s="2"/>
      <c r="D26" s="2"/>
      <c r="E26" s="14"/>
      <c r="F26" s="15" t="s">
        <v>40</v>
      </c>
      <c r="G26" s="9">
        <v>100482</v>
      </c>
      <c r="H26" s="9" t="s">
        <v>42</v>
      </c>
      <c r="I26" s="10">
        <v>49.3</v>
      </c>
      <c r="J26" s="6">
        <v>49.3</v>
      </c>
      <c r="K26" s="6">
        <v>0</v>
      </c>
      <c r="L26" s="2" t="s">
        <v>14</v>
      </c>
      <c r="M26" s="6"/>
      <c r="N26" s="6"/>
      <c r="O26" s="2"/>
      <c r="P26" s="2"/>
    </row>
    <row r="27" spans="1:16" ht="12.75">
      <c r="A27" s="2"/>
      <c r="B27" s="2"/>
      <c r="C27" s="2"/>
      <c r="D27" s="2"/>
      <c r="E27" s="14"/>
      <c r="F27" s="15" t="s">
        <v>43</v>
      </c>
      <c r="G27" s="9" t="s">
        <v>44</v>
      </c>
      <c r="H27" s="9" t="s">
        <v>45</v>
      </c>
      <c r="I27" s="10">
        <v>216</v>
      </c>
      <c r="J27" s="6">
        <v>180</v>
      </c>
      <c r="K27" s="6">
        <v>36</v>
      </c>
      <c r="L27" s="2" t="s">
        <v>14</v>
      </c>
      <c r="M27" s="6"/>
      <c r="N27" s="6"/>
      <c r="O27" s="6"/>
      <c r="P27" s="2"/>
    </row>
    <row r="28" spans="1:16" ht="12.75">
      <c r="A28" s="2"/>
      <c r="B28" s="2"/>
      <c r="C28" s="2"/>
      <c r="D28" s="2"/>
      <c r="E28" s="14"/>
      <c r="F28" s="12" t="s">
        <v>43</v>
      </c>
      <c r="G28" s="9" t="s">
        <v>44</v>
      </c>
      <c r="H28" s="9" t="s">
        <v>25</v>
      </c>
      <c r="I28" s="10">
        <v>213.13</v>
      </c>
      <c r="J28" s="6">
        <v>213.13</v>
      </c>
      <c r="K28" s="6">
        <v>0</v>
      </c>
      <c r="L28" s="2" t="s">
        <v>14</v>
      </c>
      <c r="M28" s="6"/>
      <c r="N28" s="6"/>
      <c r="O28" s="2"/>
      <c r="P28" s="2"/>
    </row>
    <row r="29" spans="1:16" ht="12.75">
      <c r="A29" s="2"/>
      <c r="B29" s="2"/>
      <c r="C29" s="2"/>
      <c r="D29" s="2"/>
      <c r="E29" s="14"/>
      <c r="F29" s="12" t="s">
        <v>43</v>
      </c>
      <c r="G29" s="9" t="s">
        <v>44</v>
      </c>
      <c r="H29" s="9" t="s">
        <v>46</v>
      </c>
      <c r="I29" s="10">
        <v>48</v>
      </c>
      <c r="J29" s="6">
        <v>40</v>
      </c>
      <c r="K29" s="6">
        <v>8</v>
      </c>
      <c r="L29" s="2" t="s">
        <v>14</v>
      </c>
      <c r="M29" s="6"/>
      <c r="N29" s="6"/>
      <c r="O29" s="2"/>
      <c r="P29" s="2"/>
    </row>
    <row r="30" spans="1:16" ht="12.75">
      <c r="A30" s="2"/>
      <c r="B30" s="2"/>
      <c r="C30" s="2"/>
      <c r="D30" s="2"/>
      <c r="E30" s="14"/>
      <c r="F30" s="12" t="s">
        <v>43</v>
      </c>
      <c r="G30" s="9" t="s">
        <v>44</v>
      </c>
      <c r="H30" s="9" t="s">
        <v>47</v>
      </c>
      <c r="I30" s="10">
        <v>189.98</v>
      </c>
      <c r="J30" s="6">
        <v>189.98</v>
      </c>
      <c r="K30" s="6">
        <v>0</v>
      </c>
      <c r="L30" s="2" t="s">
        <v>14</v>
      </c>
      <c r="M30" s="2"/>
      <c r="N30" s="6"/>
      <c r="O30" s="2"/>
      <c r="P30" s="2"/>
    </row>
    <row r="31" spans="1:16" ht="12.75">
      <c r="A31" s="2"/>
      <c r="B31" s="2"/>
      <c r="C31" s="2"/>
      <c r="D31" s="2"/>
      <c r="E31" s="14"/>
      <c r="F31" s="12" t="s">
        <v>43</v>
      </c>
      <c r="G31" s="9" t="s">
        <v>44</v>
      </c>
      <c r="H31" s="9" t="s">
        <v>48</v>
      </c>
      <c r="I31" s="10">
        <v>337.96</v>
      </c>
      <c r="J31" s="6">
        <v>337.96</v>
      </c>
      <c r="K31" s="6">
        <v>0</v>
      </c>
      <c r="L31" s="2" t="s">
        <v>14</v>
      </c>
      <c r="M31" s="2"/>
      <c r="N31" s="6"/>
      <c r="O31" s="2"/>
      <c r="P31" s="2"/>
    </row>
    <row r="32" spans="1:16" ht="12.75">
      <c r="A32" s="2"/>
      <c r="B32" s="2"/>
      <c r="C32" s="2"/>
      <c r="D32" s="2"/>
      <c r="E32" s="14"/>
      <c r="F32" s="12" t="s">
        <v>43</v>
      </c>
      <c r="G32" s="9" t="s">
        <v>44</v>
      </c>
      <c r="H32" s="9" t="s">
        <v>49</v>
      </c>
      <c r="I32" s="10">
        <v>50</v>
      </c>
      <c r="J32" s="6">
        <v>50</v>
      </c>
      <c r="K32" s="6">
        <v>0</v>
      </c>
      <c r="L32" s="2" t="s">
        <v>14</v>
      </c>
      <c r="M32" s="2"/>
      <c r="N32" s="6"/>
      <c r="O32" s="2"/>
      <c r="P32" s="2"/>
    </row>
    <row r="33" spans="1:16" ht="12.75">
      <c r="A33" s="2"/>
      <c r="B33" s="2"/>
      <c r="C33" s="2"/>
      <c r="D33" s="2"/>
      <c r="E33" s="14"/>
      <c r="F33" s="12" t="s">
        <v>50</v>
      </c>
      <c r="G33" s="9" t="s">
        <v>44</v>
      </c>
      <c r="H33" s="9" t="s">
        <v>51</v>
      </c>
      <c r="I33" s="10">
        <v>203.48</v>
      </c>
      <c r="J33" s="6">
        <v>203.48</v>
      </c>
      <c r="K33" s="6">
        <v>0</v>
      </c>
      <c r="L33" s="2" t="s">
        <v>14</v>
      </c>
      <c r="M33" s="2"/>
      <c r="N33" s="6"/>
      <c r="O33" s="2"/>
      <c r="P33" s="2"/>
    </row>
    <row r="34" spans="1:16" ht="12.75">
      <c r="A34" s="2"/>
      <c r="B34" s="2"/>
      <c r="C34" s="2"/>
      <c r="D34" s="2"/>
      <c r="E34" s="14"/>
      <c r="F34" s="12" t="s">
        <v>52</v>
      </c>
      <c r="G34" s="9" t="s">
        <v>44</v>
      </c>
      <c r="H34" s="9" t="s">
        <v>53</v>
      </c>
      <c r="I34" s="10">
        <v>4.94</v>
      </c>
      <c r="J34" s="6">
        <v>4.94</v>
      </c>
      <c r="K34" s="6">
        <v>0</v>
      </c>
      <c r="L34" s="2" t="s">
        <v>14</v>
      </c>
      <c r="M34" s="2"/>
      <c r="N34" s="6"/>
      <c r="O34" s="2"/>
      <c r="P34" s="2"/>
    </row>
    <row r="35" spans="1:16" ht="12.75">
      <c r="A35" s="2"/>
      <c r="B35" s="2"/>
      <c r="C35" s="2"/>
      <c r="D35" s="2"/>
      <c r="E35" s="14"/>
      <c r="F35" s="12" t="s">
        <v>52</v>
      </c>
      <c r="G35" s="9" t="s">
        <v>44</v>
      </c>
      <c r="H35" s="9" t="s">
        <v>54</v>
      </c>
      <c r="I35" s="10">
        <v>1000</v>
      </c>
      <c r="J35" s="6">
        <v>1000</v>
      </c>
      <c r="K35" s="6">
        <v>0</v>
      </c>
      <c r="L35" s="2" t="s">
        <v>14</v>
      </c>
      <c r="M35" s="2"/>
      <c r="N35" s="2"/>
      <c r="O35" s="2"/>
      <c r="P35" s="2"/>
    </row>
    <row r="36" spans="1:16" ht="12.75">
      <c r="A36" s="2"/>
      <c r="B36" s="2"/>
      <c r="C36" s="2"/>
      <c r="D36" s="2"/>
      <c r="E36" s="14"/>
      <c r="F36" s="12" t="s">
        <v>55</v>
      </c>
      <c r="G36" s="9" t="s">
        <v>44</v>
      </c>
      <c r="H36" s="9" t="s">
        <v>17</v>
      </c>
      <c r="I36" s="10">
        <v>30</v>
      </c>
      <c r="J36" s="6">
        <v>25</v>
      </c>
      <c r="K36" s="6">
        <v>5</v>
      </c>
      <c r="L36" s="2" t="s">
        <v>14</v>
      </c>
      <c r="M36" s="2"/>
      <c r="N36" s="6"/>
      <c r="O36" s="2"/>
      <c r="P36" s="2"/>
    </row>
    <row r="37" spans="1:16" ht="12.75">
      <c r="A37" s="2"/>
      <c r="B37" s="2"/>
      <c r="C37" s="2"/>
      <c r="D37" s="2"/>
      <c r="E37" s="14"/>
      <c r="F37" s="12" t="s">
        <v>55</v>
      </c>
      <c r="G37" s="9" t="s">
        <v>44</v>
      </c>
      <c r="H37" s="9" t="s">
        <v>56</v>
      </c>
      <c r="I37" s="10">
        <v>51</v>
      </c>
      <c r="J37" s="6">
        <v>51</v>
      </c>
      <c r="K37" s="6">
        <v>0</v>
      </c>
      <c r="L37" s="2" t="s">
        <v>14</v>
      </c>
      <c r="M37" s="2"/>
      <c r="N37" s="6"/>
      <c r="O37" s="2"/>
      <c r="P37" s="2"/>
    </row>
    <row r="38" spans="1:16" ht="12.75">
      <c r="A38" s="2"/>
      <c r="B38" s="2"/>
      <c r="C38" s="2"/>
      <c r="D38" s="2"/>
      <c r="E38" s="14"/>
      <c r="F38" s="12" t="s">
        <v>57</v>
      </c>
      <c r="G38" s="9" t="s">
        <v>44</v>
      </c>
      <c r="H38" s="9" t="s">
        <v>25</v>
      </c>
      <c r="I38" s="10">
        <v>385.01</v>
      </c>
      <c r="J38" s="6">
        <v>385.01</v>
      </c>
      <c r="K38" s="6">
        <v>0</v>
      </c>
      <c r="L38" s="2" t="s">
        <v>14</v>
      </c>
      <c r="M38" s="2"/>
      <c r="N38" s="6"/>
      <c r="O38" s="2"/>
      <c r="P38" s="2"/>
    </row>
    <row r="39" spans="1:16" ht="12.75">
      <c r="A39" s="2"/>
      <c r="B39" s="2"/>
      <c r="C39" s="2"/>
      <c r="D39" s="2"/>
      <c r="E39" s="14"/>
      <c r="F39" s="12" t="s">
        <v>58</v>
      </c>
      <c r="G39" s="9" t="s">
        <v>44</v>
      </c>
      <c r="H39" s="9" t="s">
        <v>59</v>
      </c>
      <c r="I39" s="10">
        <v>360</v>
      </c>
      <c r="J39" s="6">
        <v>300</v>
      </c>
      <c r="K39" s="6">
        <v>60</v>
      </c>
      <c r="L39" s="2" t="s">
        <v>14</v>
      </c>
      <c r="M39" s="2"/>
      <c r="N39" s="2"/>
      <c r="O39" s="2"/>
      <c r="P39" s="2"/>
    </row>
    <row r="40" spans="1:16" ht="12.75">
      <c r="A40" s="2"/>
      <c r="B40" s="2"/>
      <c r="C40" s="2"/>
      <c r="D40" s="2"/>
      <c r="E40" s="14"/>
      <c r="F40" s="12" t="s">
        <v>60</v>
      </c>
      <c r="G40" s="9" t="s">
        <v>44</v>
      </c>
      <c r="H40" s="9" t="s">
        <v>61</v>
      </c>
      <c r="I40" s="10">
        <v>250</v>
      </c>
      <c r="J40" s="6">
        <v>250</v>
      </c>
      <c r="K40" s="6">
        <v>0</v>
      </c>
      <c r="L40" s="2" t="s">
        <v>14</v>
      </c>
      <c r="M40" s="2"/>
      <c r="N40" s="2"/>
      <c r="O40" s="2"/>
      <c r="P40" s="2"/>
    </row>
    <row r="41" spans="1:16" ht="12.75">
      <c r="A41" s="2"/>
      <c r="B41" s="2"/>
      <c r="C41" s="2"/>
      <c r="D41" s="2"/>
      <c r="E41" s="14"/>
      <c r="F41" s="12" t="s">
        <v>62</v>
      </c>
      <c r="G41" s="9" t="s">
        <v>44</v>
      </c>
      <c r="H41" s="9" t="s">
        <v>63</v>
      </c>
      <c r="I41" s="10">
        <v>5.79</v>
      </c>
      <c r="J41" s="6">
        <v>5.79</v>
      </c>
      <c r="K41" s="6">
        <v>0</v>
      </c>
      <c r="L41" s="2" t="s">
        <v>14</v>
      </c>
      <c r="M41" s="2"/>
      <c r="N41" s="2"/>
      <c r="O41" s="2"/>
      <c r="P41" s="2"/>
    </row>
    <row r="42" spans="1:16" ht="12.75">
      <c r="A42" s="2"/>
      <c r="B42" s="2"/>
      <c r="C42" s="2"/>
      <c r="D42" s="2"/>
      <c r="E42" s="14"/>
      <c r="F42" s="12" t="s">
        <v>62</v>
      </c>
      <c r="G42" s="9" t="s">
        <v>44</v>
      </c>
      <c r="H42" s="9" t="s">
        <v>25</v>
      </c>
      <c r="I42" s="10">
        <v>96.25</v>
      </c>
      <c r="J42" s="6">
        <v>96.25</v>
      </c>
      <c r="K42" s="6">
        <v>0</v>
      </c>
      <c r="L42" s="2" t="s">
        <v>14</v>
      </c>
      <c r="M42" s="2"/>
      <c r="N42" s="2"/>
      <c r="O42" s="2"/>
      <c r="P42" s="2"/>
    </row>
    <row r="43" spans="1:16" ht="12.75">
      <c r="A43" s="2"/>
      <c r="B43" s="2"/>
      <c r="C43" s="2"/>
      <c r="D43" s="2"/>
      <c r="E43" s="14"/>
      <c r="F43" s="12" t="s">
        <v>64</v>
      </c>
      <c r="G43" s="9" t="s">
        <v>44</v>
      </c>
      <c r="H43" s="9" t="s">
        <v>65</v>
      </c>
      <c r="I43" s="10">
        <v>42.77</v>
      </c>
      <c r="J43" s="6">
        <v>42.77</v>
      </c>
      <c r="K43" s="6">
        <v>0</v>
      </c>
      <c r="L43" s="2" t="s">
        <v>14</v>
      </c>
      <c r="M43" s="2"/>
      <c r="N43" s="2"/>
      <c r="O43" s="2"/>
      <c r="P43" s="2"/>
    </row>
    <row r="44" spans="1:16" ht="12.75">
      <c r="A44" s="2"/>
      <c r="B44" s="2"/>
      <c r="C44" s="2"/>
      <c r="D44" s="2"/>
      <c r="E44" s="14"/>
      <c r="F44" s="12" t="s">
        <v>66</v>
      </c>
      <c r="G44" s="9" t="s">
        <v>44</v>
      </c>
      <c r="H44" s="9" t="s">
        <v>67</v>
      </c>
      <c r="I44" s="10">
        <v>203.68</v>
      </c>
      <c r="J44" s="6">
        <v>203.68</v>
      </c>
      <c r="K44" s="6">
        <v>0</v>
      </c>
      <c r="L44" s="2" t="s">
        <v>14</v>
      </c>
      <c r="M44" s="2"/>
      <c r="N44" s="2"/>
      <c r="O44" s="2"/>
      <c r="P44" s="2"/>
    </row>
    <row r="45" spans="1:16" ht="12.75">
      <c r="A45" s="2"/>
      <c r="B45" s="2"/>
      <c r="C45" s="2"/>
      <c r="D45" s="2"/>
      <c r="E45" s="14"/>
      <c r="F45" s="2"/>
      <c r="G45" s="2"/>
      <c r="H45" s="2"/>
      <c r="I45" s="2"/>
      <c r="J45" s="2"/>
      <c r="K45" s="6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14"/>
      <c r="F46" s="2"/>
      <c r="G46" s="2"/>
      <c r="H46" s="2"/>
      <c r="I46" s="2"/>
      <c r="J46" s="2"/>
      <c r="K46" s="6"/>
      <c r="L46" s="2"/>
      <c r="M46" s="2"/>
      <c r="N46" s="2"/>
      <c r="O46" s="2"/>
      <c r="P46" s="2"/>
    </row>
    <row r="47" spans="1:16" ht="12.75">
      <c r="A47" s="2"/>
      <c r="B47" s="2"/>
      <c r="C47" s="2"/>
      <c r="D47" s="16">
        <f>SUM(D8:D32)</f>
        <v>7400.12</v>
      </c>
      <c r="E47" s="17"/>
      <c r="F47" s="2"/>
      <c r="G47" s="2"/>
      <c r="H47" s="2"/>
      <c r="I47" s="16">
        <f>SUM(I8:I46)</f>
        <v>5927.720000000001</v>
      </c>
      <c r="J47" s="16">
        <f>SUM(J8:J46)</f>
        <v>5808.720000000001</v>
      </c>
      <c r="K47" s="16">
        <f>SUM(K8:K46)</f>
        <v>119</v>
      </c>
      <c r="L47" s="16"/>
      <c r="M47" s="6"/>
      <c r="N47" s="6">
        <f>SUM(J47:M47)</f>
        <v>5927.720000000001</v>
      </c>
      <c r="O47" s="2"/>
      <c r="P47" s="2">
        <f>SUM(N47:O47)</f>
        <v>5927.720000000001</v>
      </c>
    </row>
    <row r="48" spans="1:16" ht="12.75">
      <c r="A48" s="2"/>
      <c r="B48" s="2"/>
      <c r="C48" s="2"/>
      <c r="D48" s="6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 t="s">
        <v>68</v>
      </c>
      <c r="D49" s="6">
        <v>23906.98</v>
      </c>
      <c r="E49" s="2"/>
      <c r="F49" s="2"/>
      <c r="G49" s="2"/>
      <c r="H49" s="2" t="s">
        <v>69</v>
      </c>
      <c r="I49" s="6">
        <v>25320.2</v>
      </c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 t="s">
        <v>70</v>
      </c>
      <c r="D50" s="6">
        <f>D47</f>
        <v>7400.12</v>
      </c>
      <c r="E50" s="2"/>
      <c r="F50" s="2"/>
      <c r="G50" s="2"/>
      <c r="H50" s="2" t="s">
        <v>71</v>
      </c>
      <c r="I50" s="6">
        <v>59.18</v>
      </c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 t="s">
        <v>72</v>
      </c>
      <c r="D51" s="6">
        <f>I47</f>
        <v>5927.720000000001</v>
      </c>
      <c r="E51" s="2"/>
      <c r="F51" s="2"/>
      <c r="G51" s="2"/>
      <c r="H51" s="2"/>
      <c r="I51" s="6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 t="s">
        <v>73</v>
      </c>
      <c r="D52" s="18">
        <f>D49+D50-D51</f>
        <v>25379.379999999997</v>
      </c>
      <c r="E52" s="2"/>
      <c r="F52" s="2"/>
      <c r="G52" s="2"/>
      <c r="H52" s="2" t="s">
        <v>74</v>
      </c>
      <c r="I52" s="18">
        <f>SUM(I49:I51)</f>
        <v>25379.38</v>
      </c>
      <c r="J52" s="6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sheetProtection selectLockedCells="1" selectUnlockedCells="1"/>
  <mergeCells count="1">
    <mergeCell ref="F5:G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Powell</dc:creator>
  <cp:keywords/>
  <dc:description/>
  <cp:lastModifiedBy>Richard Powell</cp:lastModifiedBy>
  <dcterms:created xsi:type="dcterms:W3CDTF">2019-09-10T20:51:52Z</dcterms:created>
  <dcterms:modified xsi:type="dcterms:W3CDTF">2019-09-10T21:07:00Z</dcterms:modified>
  <cp:category/>
  <cp:version/>
  <cp:contentType/>
  <cp:contentStatus/>
  <cp:revision>7</cp:revision>
</cp:coreProperties>
</file>